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Бухгалтерия\Отчеты\"/>
    </mc:Choice>
  </mc:AlternateContent>
  <xr:revisionPtr revIDLastSave="0" documentId="13_ncr:1_{4396658A-534A-47F1-B7CE-61F4A55CED26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F6" i="1"/>
  <c r="F5" i="1"/>
  <c r="I13" i="1" l="1"/>
  <c r="I14" i="1"/>
  <c r="I15" i="1"/>
  <c r="I6" i="1" l="1"/>
  <c r="I7" i="1"/>
  <c r="I8" i="1"/>
  <c r="I9" i="1"/>
  <c r="I10" i="1"/>
  <c r="I11" i="1"/>
  <c r="I12" i="1"/>
  <c r="I16" i="1"/>
  <c r="I5" i="1"/>
  <c r="D17" i="1"/>
  <c r="D18" i="1" s="1"/>
  <c r="F17" i="1" l="1"/>
  <c r="G17" i="1"/>
  <c r="G18" i="1" s="1"/>
  <c r="H17" i="1"/>
  <c r="H18" i="1" s="1"/>
  <c r="C17" i="1" l="1"/>
  <c r="C18" i="1" s="1"/>
  <c r="E17" i="1"/>
  <c r="E18" i="1" s="1"/>
  <c r="B17" i="1"/>
  <c r="B18" i="1" s="1"/>
  <c r="F18" i="1" l="1"/>
  <c r="I18" i="1" s="1"/>
  <c r="I17" i="1"/>
</calcChain>
</file>

<file path=xl/sharedStrings.xml><?xml version="1.0" encoding="utf-8"?>
<sst xmlns="http://schemas.openxmlformats.org/spreadsheetml/2006/main" count="26" uniqueCount="26">
  <si>
    <t>Месяц</t>
  </si>
  <si>
    <t>Наименование услуги</t>
  </si>
  <si>
    <t>Январь</t>
  </si>
  <si>
    <t>Февраль</t>
  </si>
  <si>
    <t>Март</t>
  </si>
  <si>
    <t>Апрель</t>
  </si>
  <si>
    <t>Май</t>
  </si>
  <si>
    <t>Июнь</t>
  </si>
  <si>
    <t>Реализация основных общеобразовательных программ дошкольного образования (от 1 года до 3 лет)</t>
  </si>
  <si>
    <t>Приложение №1/дс</t>
  </si>
  <si>
    <t>Присмотр и уход (дети -инвалиды)</t>
  </si>
  <si>
    <t>Присмотр и уход (физические лица за исключением льготных категорий)</t>
  </si>
  <si>
    <t>Присмотр и уход (дети -сироты и дети, оставшиеся без попечения родителей)</t>
  </si>
  <si>
    <t>Присмотр и уход (дети с туберкулезной интоксикацией)</t>
  </si>
  <si>
    <t>Проверка</t>
  </si>
  <si>
    <t>Июль</t>
  </si>
  <si>
    <t>Август</t>
  </si>
  <si>
    <t>Сентябрь</t>
  </si>
  <si>
    <t>Реализация основных общеобразовательных программ дошкольного образования (от 3 лет до 8 лет) круглосутка</t>
  </si>
  <si>
    <t xml:space="preserve">Реализация основных общеобразовательных программ дошкольного образования (от 3 лет до 8 лет) </t>
  </si>
  <si>
    <t xml:space="preserve">Октябрь </t>
  </si>
  <si>
    <t>Ноябрь</t>
  </si>
  <si>
    <t>Декабрь</t>
  </si>
  <si>
    <t>Итого за 12 месяцев</t>
  </si>
  <si>
    <t>Среднесписочная численность (итого за 12 месяцев/12 )</t>
  </si>
  <si>
    <r>
      <t>Расчет среднесписочной численности по муниципальным услугам 
муниципального дошкольного образовательного учреждения "</t>
    </r>
    <r>
      <rPr>
        <b/>
        <u/>
        <sz val="12"/>
        <color theme="1"/>
        <rFont val="Times New Roman"/>
        <family val="1"/>
        <charset val="204"/>
      </rPr>
      <t xml:space="preserve">МДОУ "Детский сад №  191" </t>
    </r>
    <r>
      <rPr>
        <b/>
        <sz val="12"/>
        <color theme="1"/>
        <rFont val="Times New Roman"/>
        <family val="1"/>
        <charset val="204"/>
      </rPr>
      <t xml:space="preserve">за  2022 год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</si>
</sst>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1" fontId="1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workbookViewId="0">
      <selection activeCell="D10" sqref="D10"/>
    </sheetView>
  </sheetViews>
  <sheetFormatPr defaultRowHeight="12.75" x14ac:dyDescent="0.2"/>
  <cols>
    <col min="1" max="1" width="24.28515625" style="2" customWidth="1"/>
    <col min="2" max="2" width="17.7109375" style="2" customWidth="1"/>
    <col min="3" max="4" width="18" style="2" customWidth="1"/>
    <col min="5" max="7" width="15.42578125" style="2" customWidth="1"/>
    <col min="8" max="8" width="17.5703125" style="2" customWidth="1"/>
    <col min="9" max="16384" width="9.140625" style="2"/>
  </cols>
  <sheetData>
    <row r="1" spans="1:9" x14ac:dyDescent="0.2">
      <c r="H1" s="5" t="s">
        <v>9</v>
      </c>
    </row>
    <row r="2" spans="1:9" s="4" customFormat="1" ht="56.25" customHeight="1" x14ac:dyDescent="0.3">
      <c r="A2" s="17" t="s">
        <v>25</v>
      </c>
      <c r="B2" s="18"/>
      <c r="C2" s="18"/>
      <c r="D2" s="18"/>
      <c r="E2" s="18"/>
      <c r="F2" s="18"/>
      <c r="G2" s="18"/>
      <c r="H2" s="18"/>
    </row>
    <row r="3" spans="1:9" ht="17.25" customHeight="1" x14ac:dyDescent="0.2">
      <c r="A3" s="16" t="s">
        <v>0</v>
      </c>
      <c r="B3" s="16" t="s">
        <v>1</v>
      </c>
      <c r="C3" s="16"/>
      <c r="D3" s="16"/>
      <c r="E3" s="16"/>
      <c r="F3" s="16"/>
      <c r="G3" s="16"/>
      <c r="H3" s="16"/>
      <c r="I3" s="19" t="s">
        <v>14</v>
      </c>
    </row>
    <row r="4" spans="1:9" ht="120" customHeight="1" x14ac:dyDescent="0.2">
      <c r="A4" s="16"/>
      <c r="B4" s="6" t="s">
        <v>8</v>
      </c>
      <c r="C4" s="6" t="s">
        <v>19</v>
      </c>
      <c r="D4" s="6" t="s">
        <v>18</v>
      </c>
      <c r="E4" s="6" t="s">
        <v>10</v>
      </c>
      <c r="F4" s="6" t="s">
        <v>11</v>
      </c>
      <c r="G4" s="6" t="s">
        <v>12</v>
      </c>
      <c r="H4" s="6" t="s">
        <v>13</v>
      </c>
      <c r="I4" s="20"/>
    </row>
    <row r="5" spans="1:9" ht="18" customHeight="1" x14ac:dyDescent="0.2">
      <c r="A5" s="7" t="s">
        <v>2</v>
      </c>
      <c r="B5" s="8">
        <v>61</v>
      </c>
      <c r="C5" s="8">
        <v>214</v>
      </c>
      <c r="D5" s="8">
        <v>0</v>
      </c>
      <c r="E5" s="8">
        <v>0</v>
      </c>
      <c r="F5" s="8">
        <f>B5+C5</f>
        <v>275</v>
      </c>
      <c r="G5" s="8">
        <v>0</v>
      </c>
      <c r="H5" s="8">
        <v>0</v>
      </c>
      <c r="I5" s="14">
        <f>B5+C5+D5-E5-F5-G5-H5</f>
        <v>0</v>
      </c>
    </row>
    <row r="6" spans="1:9" ht="18" customHeight="1" x14ac:dyDescent="0.2">
      <c r="A6" s="7" t="s">
        <v>3</v>
      </c>
      <c r="B6" s="8">
        <v>62</v>
      </c>
      <c r="C6" s="8">
        <v>213</v>
      </c>
      <c r="D6" s="8">
        <v>0</v>
      </c>
      <c r="E6" s="8">
        <v>0</v>
      </c>
      <c r="F6" s="8">
        <f t="shared" ref="F6:F16" si="0">B6+C6</f>
        <v>275</v>
      </c>
      <c r="G6" s="8">
        <v>0</v>
      </c>
      <c r="H6" s="8">
        <v>0</v>
      </c>
      <c r="I6" s="14">
        <f t="shared" ref="I6:I17" si="1">B6+C6+D6-E6-F6-G6-H6</f>
        <v>0</v>
      </c>
    </row>
    <row r="7" spans="1:9" ht="18" customHeight="1" x14ac:dyDescent="0.2">
      <c r="A7" s="7" t="s">
        <v>4</v>
      </c>
      <c r="B7" s="8">
        <v>63</v>
      </c>
      <c r="C7" s="8">
        <v>217</v>
      </c>
      <c r="D7" s="8">
        <v>0</v>
      </c>
      <c r="E7" s="8">
        <v>0</v>
      </c>
      <c r="F7" s="8">
        <f t="shared" si="0"/>
        <v>280</v>
      </c>
      <c r="G7" s="8">
        <v>0</v>
      </c>
      <c r="H7" s="8">
        <v>0</v>
      </c>
      <c r="I7" s="14">
        <f t="shared" si="1"/>
        <v>0</v>
      </c>
    </row>
    <row r="8" spans="1:9" ht="18" customHeight="1" x14ac:dyDescent="0.2">
      <c r="A8" s="7" t="s">
        <v>5</v>
      </c>
      <c r="B8" s="8">
        <v>64</v>
      </c>
      <c r="C8" s="8">
        <v>221</v>
      </c>
      <c r="D8" s="8">
        <v>0</v>
      </c>
      <c r="E8" s="8">
        <v>0</v>
      </c>
      <c r="F8" s="8">
        <f t="shared" si="0"/>
        <v>285</v>
      </c>
      <c r="G8" s="8">
        <v>0</v>
      </c>
      <c r="H8" s="8">
        <v>0</v>
      </c>
      <c r="I8" s="14">
        <f t="shared" si="1"/>
        <v>0</v>
      </c>
    </row>
    <row r="9" spans="1:9" ht="18" customHeight="1" x14ac:dyDescent="0.2">
      <c r="A9" s="7" t="s">
        <v>6</v>
      </c>
      <c r="B9" s="8">
        <v>61</v>
      </c>
      <c r="C9" s="8">
        <v>218</v>
      </c>
      <c r="D9" s="8">
        <v>0</v>
      </c>
      <c r="E9" s="8">
        <v>0</v>
      </c>
      <c r="F9" s="8">
        <f t="shared" si="0"/>
        <v>279</v>
      </c>
      <c r="G9" s="8">
        <v>0</v>
      </c>
      <c r="H9" s="8">
        <v>0</v>
      </c>
      <c r="I9" s="14">
        <f t="shared" si="1"/>
        <v>0</v>
      </c>
    </row>
    <row r="10" spans="1:9" ht="18" customHeight="1" x14ac:dyDescent="0.2">
      <c r="A10" s="7" t="s">
        <v>7</v>
      </c>
      <c r="B10" s="8">
        <v>65</v>
      </c>
      <c r="C10" s="8">
        <v>209</v>
      </c>
      <c r="D10" s="8">
        <v>0</v>
      </c>
      <c r="E10" s="8">
        <v>0</v>
      </c>
      <c r="F10" s="8">
        <f t="shared" si="0"/>
        <v>274</v>
      </c>
      <c r="G10" s="8">
        <v>0</v>
      </c>
      <c r="H10" s="8">
        <v>0</v>
      </c>
      <c r="I10" s="14">
        <f t="shared" si="1"/>
        <v>0</v>
      </c>
    </row>
    <row r="11" spans="1:9" ht="18" customHeight="1" x14ac:dyDescent="0.2">
      <c r="A11" s="7" t="s">
        <v>15</v>
      </c>
      <c r="B11" s="8">
        <v>70</v>
      </c>
      <c r="C11" s="8">
        <v>207</v>
      </c>
      <c r="D11" s="8">
        <v>0</v>
      </c>
      <c r="E11" s="8">
        <v>0</v>
      </c>
      <c r="F11" s="8">
        <f t="shared" si="0"/>
        <v>277</v>
      </c>
      <c r="G11" s="8">
        <v>0</v>
      </c>
      <c r="H11" s="8">
        <v>0</v>
      </c>
      <c r="I11" s="14">
        <f t="shared" si="1"/>
        <v>0</v>
      </c>
    </row>
    <row r="12" spans="1:9" ht="18" customHeight="1" x14ac:dyDescent="0.2">
      <c r="A12" s="7" t="s">
        <v>16</v>
      </c>
      <c r="B12" s="8">
        <v>105</v>
      </c>
      <c r="C12" s="8">
        <v>204</v>
      </c>
      <c r="D12" s="8">
        <v>0</v>
      </c>
      <c r="E12" s="8">
        <v>0</v>
      </c>
      <c r="F12" s="8">
        <f t="shared" si="0"/>
        <v>309</v>
      </c>
      <c r="G12" s="8">
        <v>0</v>
      </c>
      <c r="H12" s="8">
        <v>0</v>
      </c>
      <c r="I12" s="14">
        <f t="shared" si="1"/>
        <v>0</v>
      </c>
    </row>
    <row r="13" spans="1:9" ht="18" customHeight="1" x14ac:dyDescent="0.2">
      <c r="A13" s="7" t="s">
        <v>17</v>
      </c>
      <c r="B13" s="8">
        <v>47</v>
      </c>
      <c r="C13" s="8">
        <v>240</v>
      </c>
      <c r="D13" s="8">
        <v>0</v>
      </c>
      <c r="E13" s="8">
        <v>0</v>
      </c>
      <c r="F13" s="8">
        <f t="shared" si="0"/>
        <v>287</v>
      </c>
      <c r="G13" s="8">
        <v>0</v>
      </c>
      <c r="H13" s="8">
        <v>0</v>
      </c>
      <c r="I13" s="14">
        <f t="shared" si="1"/>
        <v>0</v>
      </c>
    </row>
    <row r="14" spans="1:9" ht="18" customHeight="1" x14ac:dyDescent="0.2">
      <c r="A14" s="7" t="s">
        <v>20</v>
      </c>
      <c r="B14" s="8">
        <v>51</v>
      </c>
      <c r="C14" s="8">
        <v>222</v>
      </c>
      <c r="D14" s="8">
        <v>0</v>
      </c>
      <c r="E14" s="8">
        <v>0</v>
      </c>
      <c r="F14" s="8">
        <f t="shared" si="0"/>
        <v>273</v>
      </c>
      <c r="G14" s="8">
        <v>0</v>
      </c>
      <c r="H14" s="8">
        <v>0</v>
      </c>
      <c r="I14" s="14">
        <f t="shared" si="1"/>
        <v>0</v>
      </c>
    </row>
    <row r="15" spans="1:9" ht="18" customHeight="1" x14ac:dyDescent="0.2">
      <c r="A15" s="7" t="s">
        <v>21</v>
      </c>
      <c r="B15" s="8">
        <v>52</v>
      </c>
      <c r="C15" s="8">
        <v>223</v>
      </c>
      <c r="D15" s="8">
        <v>0</v>
      </c>
      <c r="E15" s="8">
        <v>0</v>
      </c>
      <c r="F15" s="8">
        <f t="shared" si="0"/>
        <v>275</v>
      </c>
      <c r="G15" s="8">
        <v>0</v>
      </c>
      <c r="H15" s="8">
        <v>0</v>
      </c>
      <c r="I15" s="14">
        <f t="shared" si="1"/>
        <v>0</v>
      </c>
    </row>
    <row r="16" spans="1:9" ht="18" customHeight="1" x14ac:dyDescent="0.2">
      <c r="A16" s="7" t="s">
        <v>22</v>
      </c>
      <c r="B16" s="8">
        <v>56</v>
      </c>
      <c r="C16" s="8">
        <v>226</v>
      </c>
      <c r="D16" s="8">
        <v>0</v>
      </c>
      <c r="E16" s="8">
        <v>0</v>
      </c>
      <c r="F16" s="8">
        <f t="shared" si="0"/>
        <v>282</v>
      </c>
      <c r="G16" s="8">
        <v>0</v>
      </c>
      <c r="H16" s="8">
        <v>0</v>
      </c>
      <c r="I16" s="14">
        <f t="shared" si="1"/>
        <v>0</v>
      </c>
    </row>
    <row r="17" spans="1:9" ht="18" customHeight="1" x14ac:dyDescent="0.2">
      <c r="A17" s="9" t="s">
        <v>23</v>
      </c>
      <c r="B17" s="10">
        <f>SUM(B5:B16)</f>
        <v>757</v>
      </c>
      <c r="C17" s="10">
        <f>SUM(C5:C16)</f>
        <v>2614</v>
      </c>
      <c r="D17" s="10">
        <f>SUM(D5:D16)</f>
        <v>0</v>
      </c>
      <c r="E17" s="10">
        <f>SUM(E5:E16)</f>
        <v>0</v>
      </c>
      <c r="F17" s="10">
        <f>SUM(F5:F16)</f>
        <v>3371</v>
      </c>
      <c r="G17" s="10">
        <f t="shared" ref="G17:H17" si="2">SUM(G5:G16)</f>
        <v>0</v>
      </c>
      <c r="H17" s="10">
        <f t="shared" si="2"/>
        <v>0</v>
      </c>
      <c r="I17" s="15">
        <f t="shared" si="1"/>
        <v>0</v>
      </c>
    </row>
    <row r="18" spans="1:9" ht="44.25" customHeight="1" x14ac:dyDescent="0.2">
      <c r="A18" s="11" t="s">
        <v>24</v>
      </c>
      <c r="B18" s="12">
        <f>ROUND(B17/12,0)</f>
        <v>63</v>
      </c>
      <c r="C18" s="12">
        <f t="shared" ref="C18:D18" si="3">ROUND(C17/12,0)</f>
        <v>218</v>
      </c>
      <c r="D18" s="12">
        <f t="shared" si="3"/>
        <v>0</v>
      </c>
      <c r="E18" s="13">
        <f>ROUND(E17/12,2)</f>
        <v>0</v>
      </c>
      <c r="F18" s="13">
        <f>B18+C18+D18-E18-G18-H18</f>
        <v>281</v>
      </c>
      <c r="G18" s="13">
        <f>ROUND(G17/12,2)</f>
        <v>0</v>
      </c>
      <c r="H18" s="13">
        <f>ROUND(H17/12,2)</f>
        <v>0</v>
      </c>
      <c r="I18" s="15">
        <f>B18+C18+D18-E18-F18-G18-H18</f>
        <v>0</v>
      </c>
    </row>
    <row r="19" spans="1:9" ht="21.75" customHeight="1" x14ac:dyDescent="0.2">
      <c r="A19" s="1"/>
      <c r="B19" s="1"/>
      <c r="C19" s="1"/>
      <c r="D19" s="1"/>
    </row>
    <row r="20" spans="1:9" x14ac:dyDescent="0.2">
      <c r="A20" s="1"/>
      <c r="B20" s="1"/>
      <c r="C20" s="1"/>
      <c r="D20" s="1"/>
    </row>
    <row r="21" spans="1:9" ht="12" customHeight="1" x14ac:dyDescent="0.2">
      <c r="A21" s="1"/>
      <c r="B21" s="1"/>
      <c r="C21" s="1"/>
      <c r="D21" s="1"/>
    </row>
    <row r="22" spans="1:9" x14ac:dyDescent="0.2">
      <c r="A22" s="1"/>
      <c r="B22" s="1"/>
      <c r="C22" s="1"/>
      <c r="D22" s="1"/>
    </row>
    <row r="23" spans="1:9" ht="9" customHeight="1" x14ac:dyDescent="0.2">
      <c r="A23" s="1"/>
    </row>
    <row r="24" spans="1:9" ht="15" x14ac:dyDescent="0.2">
      <c r="A24" s="1"/>
      <c r="E24" s="3"/>
      <c r="F24" s="3"/>
      <c r="G24" s="3"/>
      <c r="H24" s="3"/>
    </row>
  </sheetData>
  <mergeCells count="4">
    <mergeCell ref="A3:A4"/>
    <mergeCell ref="A2:H2"/>
    <mergeCell ref="B3:H3"/>
    <mergeCell ref="I3:I4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Мэрия города Ярославля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Рожкина Ольга Юрьевна</dc:creator>
  <cp:lastModifiedBy>Admin</cp:lastModifiedBy>
  <cp:lastPrinted>2023-01-10T05:56:09Z</cp:lastPrinted>
  <dcterms:created xsi:type="dcterms:W3CDTF">2022-06-22T08:22:30Z</dcterms:created>
  <dcterms:modified xsi:type="dcterms:W3CDTF">2023-01-10T05:56:17Z</dcterms:modified>
</cp:coreProperties>
</file>